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ano\Desktop\250619_ejob事務局会議\"/>
    </mc:Choice>
  </mc:AlternateContent>
  <xr:revisionPtr revIDLastSave="0" documentId="13_ncr:1_{18964351-7222-4633-9F6D-6BC609F478F5}" xr6:coauthVersionLast="47" xr6:coauthVersionMax="47" xr10:uidLastSave="{00000000-0000-0000-0000-000000000000}"/>
  <bookViews>
    <workbookView xWindow="1560" yWindow="1500" windowWidth="27000" windowHeight="16500" xr2:uid="{00000000-000D-0000-FFFF-FFFF00000000}"/>
  </bookViews>
  <sheets>
    <sheet name="Sheet1" sheetId="1" r:id="rId1"/>
  </sheets>
  <definedNames>
    <definedName name="_xlnm.Print_Area" localSheetId="0">Sheet1!$B$2:$L$31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 l="1"/>
  <c r="L17" i="1" s="1"/>
  <c r="K18" i="1"/>
  <c r="L18" i="1" s="1"/>
  <c r="K19" i="1"/>
  <c r="L19" i="1" s="1"/>
  <c r="K20" i="1"/>
  <c r="L20" i="1" s="1"/>
  <c r="K21" i="1"/>
  <c r="L21" i="1" s="1"/>
  <c r="K22" i="1"/>
  <c r="L22" i="1" s="1"/>
  <c r="K16" i="1"/>
  <c r="K23" i="1" l="1"/>
  <c r="L23" i="1" s="1"/>
  <c r="L16" i="1"/>
  <c r="S18" i="1" l="1"/>
  <c r="S19" i="1"/>
  <c r="S20" i="1"/>
  <c r="S17" i="1"/>
  <c r="L13" i="1" l="1"/>
</calcChain>
</file>

<file path=xl/sharedStrings.xml><?xml version="1.0" encoding="utf-8"?>
<sst xmlns="http://schemas.openxmlformats.org/spreadsheetml/2006/main" count="52" uniqueCount="51">
  <si>
    <t>都市計画コンサルタント優良業務登録事業運営委員会　御中</t>
    <rPh sb="0" eb="4">
      <t>トシケイカク</t>
    </rPh>
    <rPh sb="11" eb="15">
      <t>ユウリョウギョウム</t>
    </rPh>
    <rPh sb="15" eb="19">
      <t>トウロクジギョウ</t>
    </rPh>
    <rPh sb="19" eb="24">
      <t>ウンエイイインカイ</t>
    </rPh>
    <rPh sb="25" eb="27">
      <t>オンチュウ</t>
    </rPh>
    <phoneticPr fontId="1"/>
  </si>
  <si>
    <t>依頼のあった下記業務に関する業務評価の結果を通知します。</t>
    <rPh sb="0" eb="2">
      <t>イライ</t>
    </rPh>
    <rPh sb="6" eb="10">
      <t>カキギョウム</t>
    </rPh>
    <rPh sb="11" eb="12">
      <t>カン</t>
    </rPh>
    <rPh sb="14" eb="18">
      <t>ギョウムヒョウカ</t>
    </rPh>
    <rPh sb="19" eb="21">
      <t>ケッカ</t>
    </rPh>
    <rPh sb="22" eb="24">
      <t>ツウチ</t>
    </rPh>
    <phoneticPr fontId="1"/>
  </si>
  <si>
    <t>業務名</t>
    <rPh sb="0" eb="3">
      <t>ギョウムメイ</t>
    </rPh>
    <phoneticPr fontId="1"/>
  </si>
  <si>
    <t>受注者名</t>
    <rPh sb="0" eb="4">
      <t>ジュチュウシャメイ</t>
    </rPh>
    <phoneticPr fontId="1"/>
  </si>
  <si>
    <t>評価者数</t>
    <rPh sb="0" eb="4">
      <t>ヒョウカシャスウ</t>
    </rPh>
    <phoneticPr fontId="1"/>
  </si>
  <si>
    <t>総合評価</t>
    <rPh sb="0" eb="4">
      <t>ソウゴウヒョウカ</t>
    </rPh>
    <phoneticPr fontId="1"/>
  </si>
  <si>
    <t>評価項目</t>
    <rPh sb="0" eb="4">
      <t>ヒョウカコウモク</t>
    </rPh>
    <phoneticPr fontId="1"/>
  </si>
  <si>
    <t>視点</t>
    <rPh sb="0" eb="2">
      <t>シテン</t>
    </rPh>
    <phoneticPr fontId="1"/>
  </si>
  <si>
    <t>業務目的等への対応力</t>
    <rPh sb="0" eb="4">
      <t>ギョウムモクテキ</t>
    </rPh>
    <rPh sb="4" eb="5">
      <t>トウ</t>
    </rPh>
    <rPh sb="7" eb="10">
      <t>タイオウリョク</t>
    </rPh>
    <phoneticPr fontId="1"/>
  </si>
  <si>
    <t>関連情報の収集・分析力</t>
    <rPh sb="0" eb="4">
      <t>カンレンジョウホウ</t>
    </rPh>
    <rPh sb="5" eb="7">
      <t>シュウシュウ</t>
    </rPh>
    <rPh sb="8" eb="11">
      <t>ブンセキリョク</t>
    </rPh>
    <phoneticPr fontId="1"/>
  </si>
  <si>
    <t>課題解決の提案力</t>
    <rPh sb="0" eb="2">
      <t>カダイ</t>
    </rPh>
    <rPh sb="2" eb="4">
      <t>カイケツ</t>
    </rPh>
    <rPh sb="5" eb="8">
      <t>テイアンリョク</t>
    </rPh>
    <phoneticPr fontId="1"/>
  </si>
  <si>
    <t>説明力・プレゼンテーション力</t>
    <rPh sb="0" eb="3">
      <t>セツメイリョク</t>
    </rPh>
    <rPh sb="13" eb="14">
      <t>リョク</t>
    </rPh>
    <phoneticPr fontId="1"/>
  </si>
  <si>
    <t>調整力</t>
    <rPh sb="0" eb="3">
      <t>チョウセイリョク</t>
    </rPh>
    <phoneticPr fontId="1"/>
  </si>
  <si>
    <t>目的の達成度</t>
    <rPh sb="0" eb="2">
      <t>モクテキ</t>
    </rPh>
    <rPh sb="3" eb="6">
      <t>タッセイド</t>
    </rPh>
    <phoneticPr fontId="1"/>
  </si>
  <si>
    <t>表現力</t>
    <rPh sb="0" eb="3">
      <t>ヒョウゲンリョク</t>
    </rPh>
    <phoneticPr fontId="1"/>
  </si>
  <si>
    <t>１．
専門技術力</t>
    <rPh sb="3" eb="8">
      <t>センモンギジュツリョク</t>
    </rPh>
    <phoneticPr fontId="1"/>
  </si>
  <si>
    <t>３．
成果の品質</t>
    <rPh sb="3" eb="5">
      <t>セイカ</t>
    </rPh>
    <rPh sb="6" eb="8">
      <t>ヒンシツ</t>
    </rPh>
    <phoneticPr fontId="1"/>
  </si>
  <si>
    <t>【データベース掲載事項（公開）】</t>
    <rPh sb="7" eb="11">
      <t>ケイサイジコウ</t>
    </rPh>
    <rPh sb="12" eb="14">
      <t>コウカイ</t>
    </rPh>
    <phoneticPr fontId="1"/>
  </si>
  <si>
    <t>【コンサルタントに対する個別事項（非公開）】</t>
    <rPh sb="9" eb="10">
      <t>タイ</t>
    </rPh>
    <rPh sb="12" eb="16">
      <t>コベツジコウ</t>
    </rPh>
    <rPh sb="17" eb="20">
      <t>ヒコウカイ</t>
    </rPh>
    <phoneticPr fontId="1"/>
  </si>
  <si>
    <t>※</t>
    <phoneticPr fontId="1"/>
  </si>
  <si>
    <t>コンサルタントの今後の業務の参考とするため、できるだけご記入ください。</t>
    <phoneticPr fontId="1"/>
  </si>
  <si>
    <t>本評価は平均点からの加算方式のため、平均評点が「０」と表記されたとしても、</t>
    <phoneticPr fontId="1"/>
  </si>
  <si>
    <t>必ずしもその視点が劣っていることを意味するものではありません。</t>
    <phoneticPr fontId="1"/>
  </si>
  <si>
    <t>評　価　書</t>
    <rPh sb="0" eb="1">
      <t>ヒョウ</t>
    </rPh>
    <rPh sb="2" eb="3">
      <t>アタイ</t>
    </rPh>
    <rPh sb="4" eb="5">
      <t>ショ</t>
    </rPh>
    <phoneticPr fontId="1"/>
  </si>
  <si>
    <t>小計</t>
    <rPh sb="0" eb="2">
      <t>ショウケイ</t>
    </rPh>
    <phoneticPr fontId="1"/>
  </si>
  <si>
    <t>平均評点</t>
    <rPh sb="0" eb="2">
      <t>ヘイキン</t>
    </rPh>
    <rPh sb="2" eb="4">
      <t>ヒョウテン</t>
    </rPh>
    <phoneticPr fontId="1"/>
  </si>
  <si>
    <t>合計</t>
    <rPh sb="0" eb="2">
      <t>ゴウケイ</t>
    </rPh>
    <phoneticPr fontId="1"/>
  </si>
  <si>
    <t>　</t>
    <phoneticPr fontId="1"/>
  </si>
  <si>
    <t>名</t>
    <rPh sb="0" eb="1">
      <t>メイ</t>
    </rPh>
    <phoneticPr fontId="1"/>
  </si>
  <si>
    <t>日</t>
    <rPh sb="0" eb="1">
      <t>ニチ</t>
    </rPh>
    <phoneticPr fontId="1"/>
  </si>
  <si>
    <t>月</t>
    <rPh sb="0" eb="1">
      <t>ガツ</t>
    </rPh>
    <phoneticPr fontId="1"/>
  </si>
  <si>
    <t>年</t>
    <rPh sb="0" eb="1">
      <t>ネン</t>
    </rPh>
    <phoneticPr fontId="1"/>
  </si>
  <si>
    <t>（西暦）</t>
    <phoneticPr fontId="1"/>
  </si>
  <si>
    <t>評価者
A</t>
    <rPh sb="0" eb="3">
      <t>ヒョウカシャ</t>
    </rPh>
    <phoneticPr fontId="1"/>
  </si>
  <si>
    <t>評価者
B</t>
    <rPh sb="0" eb="3">
      <t>ヒョウカシャ</t>
    </rPh>
    <phoneticPr fontId="1"/>
  </si>
  <si>
    <t>評価者
C</t>
    <rPh sb="0" eb="3">
      <t>ヒョウカシャ</t>
    </rPh>
    <phoneticPr fontId="1"/>
  </si>
  <si>
    <t>２．
コミュニ
ケーション力</t>
    <rPh sb="13" eb="14">
      <t>リョク</t>
    </rPh>
    <phoneticPr fontId="1"/>
  </si>
  <si>
    <r>
      <t xml:space="preserve">特記事項
</t>
    </r>
    <r>
      <rPr>
        <sz val="8"/>
        <color theme="1"/>
        <rFont val="HG丸ｺﾞｼｯｸM-PRO"/>
        <family val="3"/>
        <charset val="128"/>
      </rPr>
      <t>上記評価を補足する上で特に必要な事項</t>
    </r>
    <rPh sb="0" eb="4">
      <t>トッキジコウ</t>
    </rPh>
    <rPh sb="6" eb="8">
      <t>ジョウキ</t>
    </rPh>
    <rPh sb="8" eb="10">
      <t>ヒョウカ</t>
    </rPh>
    <rPh sb="11" eb="13">
      <t>ホソク</t>
    </rPh>
    <rPh sb="15" eb="16">
      <t>ウエ</t>
    </rPh>
    <rPh sb="17" eb="18">
      <t>トク</t>
    </rPh>
    <rPh sb="19" eb="21">
      <t>ヒツヨウ</t>
    </rPh>
    <rPh sb="22" eb="24">
      <t>ジコウ</t>
    </rPh>
    <phoneticPr fontId="1"/>
  </si>
  <si>
    <t>平均評点</t>
    <rPh sb="0" eb="4">
      <t>ヘイキンヒョウテン</t>
    </rPh>
    <phoneticPr fontId="1"/>
  </si>
  <si>
    <t>以上</t>
    <rPh sb="0" eb="2">
      <t>イジョウ</t>
    </rPh>
    <phoneticPr fontId="1"/>
  </si>
  <si>
    <t>未満</t>
    <rPh sb="0" eb="2">
      <t>ミマン</t>
    </rPh>
    <phoneticPr fontId="1"/>
  </si>
  <si>
    <t>☆☆</t>
    <phoneticPr fontId="1"/>
  </si>
  <si>
    <t>☆</t>
    <phoneticPr fontId="1"/>
  </si>
  <si>
    <t>◇</t>
    <phoneticPr fontId="1"/>
  </si>
  <si>
    <t>－</t>
    <phoneticPr fontId="1"/>
  </si>
  <si>
    <t>■自動入力用データ</t>
    <rPh sb="1" eb="5">
      <t>ジドウニュウリョク</t>
    </rPh>
    <rPh sb="5" eb="6">
      <t>ヨウ</t>
    </rPh>
    <phoneticPr fontId="1"/>
  </si>
  <si>
    <t>処理用</t>
    <rPh sb="0" eb="3">
      <t>ショリヨウ</t>
    </rPh>
    <phoneticPr fontId="1"/>
  </si>
  <si>
    <t>フラグ</t>
    <phoneticPr fontId="1"/>
  </si>
  <si>
    <t>総合</t>
    <phoneticPr fontId="1"/>
  </si>
  <si>
    <t>評価</t>
    <phoneticPr fontId="1"/>
  </si>
  <si>
    <r>
      <t>発注自治体等
部局（担当課</t>
    </r>
    <r>
      <rPr>
        <sz val="10"/>
        <color theme="1"/>
        <rFont val="BIZ UDPゴシック"/>
        <family val="3"/>
        <charset val="128"/>
      </rPr>
      <t>）</t>
    </r>
    <r>
      <rPr>
        <sz val="10"/>
        <color theme="1"/>
        <rFont val="HG丸ｺﾞｼｯｸM-PRO"/>
        <family val="3"/>
        <charset val="128"/>
      </rPr>
      <t>名</t>
    </r>
    <rPh sb="0" eb="2">
      <t>ハッチュウ</t>
    </rPh>
    <rPh sb="2" eb="5">
      <t>ジチタイ</t>
    </rPh>
    <rPh sb="5" eb="6">
      <t>トウ</t>
    </rPh>
    <rPh sb="7" eb="9">
      <t>ブキョク</t>
    </rPh>
    <rPh sb="10" eb="13">
      <t>タントウカ</t>
    </rPh>
    <rPh sb="14" eb="1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</si>
</sst>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HG丸ｺﾞｼｯｸM-PRO"/>
      <family val="3"/>
      <charset val="128"/>
    </font>
    <font>
      <sz val="11"/>
      <color theme="1"/>
      <name val="HG丸ｺﾞｼｯｸM-PRO"/>
      <family val="3"/>
      <charset val="128"/>
    </font>
    <font>
      <sz val="11"/>
      <color rgb="FFFF0000"/>
      <name val="HG丸ｺﾞｼｯｸM-PRO"/>
      <family val="3"/>
      <charset val="128"/>
    </font>
    <font>
      <b/>
      <sz val="10"/>
      <color theme="1"/>
      <name val="HG丸ｺﾞｼｯｸM-PRO"/>
      <family val="3"/>
      <charset val="128"/>
    </font>
    <font>
      <sz val="10"/>
      <color rgb="FFFF0000"/>
      <name val="HG丸ｺﾞｼｯｸM-PRO"/>
      <family val="3"/>
      <charset val="128"/>
    </font>
    <font>
      <b/>
      <sz val="18"/>
      <color theme="1"/>
      <name val="ＭＳ ゴシック"/>
      <family val="3"/>
      <charset val="128"/>
    </font>
    <font>
      <sz val="9"/>
      <color theme="1"/>
      <name val="HG丸ｺﾞｼｯｸM-PRO"/>
      <family val="3"/>
      <charset val="128"/>
    </font>
    <font>
      <sz val="8"/>
      <color theme="1"/>
      <name val="HG丸ｺﾞｼｯｸM-PRO"/>
      <family val="3"/>
      <charset val="128"/>
    </font>
    <font>
      <b/>
      <sz val="11"/>
      <color theme="1"/>
      <name val="HG丸ｺﾞｼｯｸM-PRO"/>
      <family val="3"/>
      <charset val="128"/>
    </font>
    <font>
      <sz val="10"/>
      <color theme="1"/>
      <name val="BIZ UDP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5" fillId="0" borderId="5" xfId="0" applyFont="1" applyBorder="1" applyAlignment="1">
      <alignment horizontal="center" vertical="center"/>
    </xf>
    <xf numFmtId="0" fontId="6" fillId="2" borderId="2" xfId="0" applyFont="1" applyFill="1" applyBorder="1">
      <alignment vertical="center"/>
    </xf>
    <xf numFmtId="0" fontId="2" fillId="3" borderId="6" xfId="0" applyFont="1" applyFill="1" applyBorder="1" applyAlignment="1">
      <alignment horizontal="center" vertical="center"/>
    </xf>
    <xf numFmtId="0" fontId="3" fillId="0" borderId="0" xfId="0" applyFont="1" applyAlignment="1">
      <alignment vertical="center" wrapText="1"/>
    </xf>
    <xf numFmtId="0" fontId="6" fillId="2" borderId="1" xfId="0" applyFont="1" applyFill="1" applyBorder="1" applyAlignment="1">
      <alignment horizontal="center" vertical="center"/>
    </xf>
    <xf numFmtId="0" fontId="2" fillId="0" borderId="1" xfId="0" applyFont="1" applyBorder="1">
      <alignment vertical="center"/>
    </xf>
    <xf numFmtId="2" fontId="2" fillId="0" borderId="1" xfId="0" applyNumberFormat="1" applyFont="1" applyBorder="1">
      <alignment vertical="center"/>
    </xf>
    <xf numFmtId="0" fontId="8" fillId="0" borderId="0" xfId="0" applyFont="1">
      <alignment vertical="center"/>
    </xf>
    <xf numFmtId="0" fontId="3" fillId="5" borderId="1" xfId="0" applyFont="1" applyFill="1" applyBorder="1">
      <alignment vertical="center"/>
    </xf>
    <xf numFmtId="0" fontId="2" fillId="5" borderId="1" xfId="0" applyFont="1" applyFill="1" applyBorder="1">
      <alignment vertical="center"/>
    </xf>
    <xf numFmtId="0" fontId="3"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5" fillId="4" borderId="2" xfId="0" applyFont="1" applyFill="1" applyBorder="1" applyAlignment="1">
      <alignment horizontal="centerContinuous" vertical="center"/>
    </xf>
    <xf numFmtId="0" fontId="5" fillId="4" borderId="4" xfId="0" applyFont="1" applyFill="1" applyBorder="1" applyAlignment="1">
      <alignment horizontal="centerContinuous"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2" fillId="0" borderId="0" xfId="0" applyFont="1" applyAlignment="1">
      <alignment horizontal="center" vertical="top"/>
    </xf>
    <xf numFmtId="0" fontId="5" fillId="4" borderId="7" xfId="0" applyFont="1" applyFill="1" applyBorder="1" applyAlignment="1">
      <alignment horizontal="center"/>
    </xf>
    <xf numFmtId="0" fontId="10" fillId="4" borderId="8" xfId="0" applyFont="1" applyFill="1" applyBorder="1" applyAlignment="1">
      <alignment horizontal="center" vertical="top"/>
    </xf>
    <xf numFmtId="0" fontId="2" fillId="0" borderId="0" xfId="0" applyFont="1" applyAlignment="1">
      <alignment horizontal="center"/>
    </xf>
    <xf numFmtId="0" fontId="8" fillId="5" borderId="0" xfId="0" applyFont="1" applyFill="1" applyAlignment="1">
      <alignment horizontal="right" vertical="center"/>
    </xf>
    <xf numFmtId="0" fontId="8" fillId="5" borderId="0" xfId="0" applyFont="1" applyFill="1">
      <alignment vertical="center"/>
    </xf>
    <xf numFmtId="0" fontId="2" fillId="5" borderId="0" xfId="0" applyFont="1" applyFill="1">
      <alignment vertical="center"/>
    </xf>
    <xf numFmtId="0" fontId="3" fillId="5" borderId="0" xfId="0" applyFont="1" applyFill="1">
      <alignment vertical="center"/>
    </xf>
    <xf numFmtId="0" fontId="2" fillId="5" borderId="0" xfId="0" applyFont="1" applyFill="1" applyAlignment="1">
      <alignment horizontal="center" vertical="center" wrapText="1"/>
    </xf>
    <xf numFmtId="0" fontId="2" fillId="5" borderId="0" xfId="0" applyFont="1" applyFill="1" applyAlignment="1">
      <alignment horizontal="center" vertical="center"/>
    </xf>
    <xf numFmtId="0" fontId="7" fillId="5" borderId="0" xfId="0" applyFont="1" applyFill="1" applyAlignment="1">
      <alignment horizontal="center" vertical="center"/>
    </xf>
    <xf numFmtId="0" fontId="4" fillId="5" borderId="0" xfId="0" applyFont="1" applyFill="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7" fillId="5" borderId="0" xfId="0" applyFont="1" applyFill="1" applyAlignment="1">
      <alignment horizontal="center" vertical="center"/>
    </xf>
    <xf numFmtId="0" fontId="2" fillId="5" borderId="0" xfId="0" applyFont="1" applyFill="1" applyAlignment="1">
      <alignment horizontal="center" vertical="center"/>
    </xf>
    <xf numFmtId="0" fontId="2" fillId="0" borderId="3" xfId="0" applyFont="1" applyBorder="1" applyAlignment="1">
      <alignment horizontal="center" vertical="center"/>
    </xf>
    <xf numFmtId="0" fontId="3"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148167</xdr:colOff>
      <xdr:row>11</xdr:row>
      <xdr:rowOff>296333</xdr:rowOff>
    </xdr:from>
    <xdr:to>
      <xdr:col>15</xdr:col>
      <xdr:colOff>158751</xdr:colOff>
      <xdr:row>13</xdr:row>
      <xdr:rowOff>95250</xdr:rowOff>
    </xdr:to>
    <xdr:sp macro="" textlink="">
      <xdr:nvSpPr>
        <xdr:cNvPr id="2" name="テキスト ボックス 1">
          <a:extLst>
            <a:ext uri="{FF2B5EF4-FFF2-40B4-BE49-F238E27FC236}">
              <a16:creationId xmlns:a16="http://schemas.microsoft.com/office/drawing/2014/main" id="{AB6B2C9F-179E-8067-5833-CCBE1D629BFF}"/>
            </a:ext>
          </a:extLst>
        </xdr:cNvPr>
        <xdr:cNvSpPr txBox="1"/>
      </xdr:nvSpPr>
      <xdr:spPr>
        <a:xfrm>
          <a:off x="7334250" y="3217333"/>
          <a:ext cx="2899834" cy="94191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平均評点が</a:t>
          </a:r>
          <a:r>
            <a:rPr kumimoji="1" lang="en-US" altLang="ja-JP" sz="1100">
              <a:latin typeface="ＭＳ ゴシック" panose="020B0609070205080204" pitchFamily="49" charset="-128"/>
              <a:ea typeface="ＭＳ ゴシック" panose="020B0609070205080204" pitchFamily="49" charset="-128"/>
            </a:rPr>
            <a:t>11</a:t>
          </a:r>
          <a:r>
            <a:rPr kumimoji="1" lang="ja-JP" altLang="en-US" sz="1100">
              <a:latin typeface="ＭＳ ゴシック" panose="020B0609070205080204" pitchFamily="49" charset="-128"/>
              <a:ea typeface="ＭＳ ゴシック" panose="020B0609070205080204" pitchFamily="49" charset="-128"/>
            </a:rPr>
            <a:t>以上の場合　　　→「☆☆」</a:t>
          </a:r>
        </a:p>
        <a:p>
          <a:r>
            <a:rPr kumimoji="1" lang="ja-JP" altLang="en-US" sz="1100">
              <a:latin typeface="ＭＳ ゴシック" panose="020B0609070205080204" pitchFamily="49" charset="-128"/>
              <a:ea typeface="ＭＳ ゴシック" panose="020B0609070205080204" pitchFamily="49" charset="-128"/>
            </a:rPr>
            <a:t>平均評点が７以上</a:t>
          </a:r>
          <a:r>
            <a:rPr kumimoji="1" lang="en-US" altLang="ja-JP" sz="1100">
              <a:latin typeface="ＭＳ ゴシック" panose="020B0609070205080204" pitchFamily="49" charset="-128"/>
              <a:ea typeface="ＭＳ ゴシック" panose="020B0609070205080204" pitchFamily="49" charset="-128"/>
            </a:rPr>
            <a:t>11</a:t>
          </a:r>
          <a:r>
            <a:rPr kumimoji="1" lang="ja-JP" altLang="en-US" sz="1100">
              <a:latin typeface="ＭＳ ゴシック" panose="020B0609070205080204" pitchFamily="49" charset="-128"/>
              <a:ea typeface="ＭＳ ゴシック" panose="020B0609070205080204" pitchFamily="49" charset="-128"/>
            </a:rPr>
            <a:t>未満の場合→「☆」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平均評点が４以上７未満の場合→「◇」</a:t>
          </a:r>
        </a:p>
        <a:p>
          <a:r>
            <a:rPr kumimoji="1" lang="ja-JP" altLang="en-US" sz="1100">
              <a:latin typeface="ＭＳ ゴシック" panose="020B0609070205080204" pitchFamily="49" charset="-128"/>
              <a:ea typeface="ＭＳ ゴシック" panose="020B0609070205080204" pitchFamily="49" charset="-128"/>
            </a:rPr>
            <a:t>平均評点が０以上４未満の場合→「－」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1"/>
  <sheetViews>
    <sheetView tabSelected="1" view="pageBreakPreview" zoomScale="110" zoomScaleNormal="110" zoomScaleSheetLayoutView="110" workbookViewId="0">
      <selection activeCell="E6" sqref="E6"/>
    </sheetView>
  </sheetViews>
  <sheetFormatPr defaultRowHeight="13.5" x14ac:dyDescent="0.4"/>
  <cols>
    <col min="1" max="1" width="1.625" style="3" customWidth="1"/>
    <col min="2" max="3" width="6.625" style="3" customWidth="1"/>
    <col min="4" max="7" width="6.75" style="3" customWidth="1"/>
    <col min="8" max="11" width="7.125" style="3" customWidth="1"/>
    <col min="12" max="12" width="8.5" style="3" customWidth="1"/>
    <col min="13" max="13" width="3.625" style="3" customWidth="1"/>
    <col min="14" max="14" width="30.75" style="3" customWidth="1"/>
    <col min="15" max="17" width="3.625" style="3" customWidth="1"/>
    <col min="18" max="18" width="9" style="3" customWidth="1"/>
    <col min="19" max="19" width="8.625" style="3" hidden="1" customWidth="1"/>
    <col min="20" max="21" width="6.625" style="3" hidden="1" customWidth="1"/>
    <col min="22" max="22" width="12.625" style="3" hidden="1" customWidth="1"/>
    <col min="23" max="16384" width="9" style="3"/>
  </cols>
  <sheetData>
    <row r="1" spans="2:22" ht="9" customHeight="1" x14ac:dyDescent="0.4"/>
    <row r="2" spans="2:22" s="1" customFormat="1" ht="12" x14ac:dyDescent="0.4">
      <c r="B2" s="30"/>
      <c r="C2" s="30"/>
      <c r="D2" s="30"/>
      <c r="E2" s="30"/>
      <c r="F2" s="30" t="s">
        <v>32</v>
      </c>
      <c r="G2" s="2">
        <v>2025</v>
      </c>
      <c r="H2" s="30" t="s">
        <v>31</v>
      </c>
      <c r="I2" s="2"/>
      <c r="J2" s="30" t="s">
        <v>30</v>
      </c>
      <c r="K2" s="2"/>
      <c r="L2" s="30" t="s">
        <v>29</v>
      </c>
    </row>
    <row r="3" spans="2:22" ht="11.25" customHeight="1" x14ac:dyDescent="0.4">
      <c r="B3" s="31"/>
      <c r="C3" s="31"/>
      <c r="D3" s="31"/>
      <c r="E3" s="31"/>
      <c r="F3" s="31"/>
      <c r="G3" s="31"/>
      <c r="H3" s="35"/>
      <c r="I3" s="31"/>
      <c r="J3" s="35"/>
      <c r="K3" s="31"/>
      <c r="L3" s="35"/>
    </row>
    <row r="4" spans="2:22" s="1" customFormat="1" ht="12" x14ac:dyDescent="0.4">
      <c r="B4" s="30" t="s">
        <v>0</v>
      </c>
      <c r="C4" s="30"/>
      <c r="D4" s="30"/>
      <c r="E4" s="30"/>
      <c r="F4" s="30"/>
      <c r="G4" s="30"/>
      <c r="H4" s="30"/>
      <c r="I4" s="30"/>
      <c r="J4" s="30"/>
      <c r="K4" s="30"/>
      <c r="L4" s="30"/>
    </row>
    <row r="5" spans="2:22" ht="9" customHeight="1" x14ac:dyDescent="0.4">
      <c r="B5" s="31"/>
      <c r="C5" s="31"/>
      <c r="D5" s="31"/>
      <c r="E5" s="31"/>
      <c r="F5" s="31"/>
      <c r="G5" s="31"/>
      <c r="H5" s="31"/>
      <c r="I5" s="31"/>
      <c r="J5" s="31"/>
      <c r="K5" s="31"/>
      <c r="L5" s="31"/>
    </row>
    <row r="6" spans="2:22" s="1" customFormat="1" ht="34.5" customHeight="1" x14ac:dyDescent="0.4">
      <c r="B6" s="30"/>
      <c r="C6" s="30"/>
      <c r="D6" s="30"/>
      <c r="E6" s="30"/>
      <c r="F6" s="30"/>
      <c r="G6" s="30"/>
      <c r="H6" s="36" t="s">
        <v>50</v>
      </c>
      <c r="I6" s="38"/>
      <c r="J6" s="40"/>
      <c r="K6" s="40"/>
      <c r="L6" s="40"/>
    </row>
    <row r="7" spans="2:22" s="1" customFormat="1" ht="10.5" customHeight="1" x14ac:dyDescent="0.4">
      <c r="B7" s="30"/>
      <c r="C7" s="30"/>
      <c r="D7" s="30"/>
      <c r="E7" s="30"/>
      <c r="F7" s="30"/>
      <c r="G7" s="30"/>
      <c r="H7" s="32"/>
      <c r="I7" s="33"/>
      <c r="J7" s="33"/>
      <c r="K7" s="33"/>
      <c r="L7" s="33"/>
    </row>
    <row r="8" spans="2:22" ht="21" x14ac:dyDescent="0.4">
      <c r="B8" s="46" t="s">
        <v>23</v>
      </c>
      <c r="C8" s="46"/>
      <c r="D8" s="46"/>
      <c r="E8" s="46"/>
      <c r="F8" s="46"/>
      <c r="G8" s="46"/>
      <c r="H8" s="46"/>
      <c r="I8" s="46"/>
      <c r="J8" s="46"/>
      <c r="K8" s="46"/>
      <c r="L8" s="46"/>
    </row>
    <row r="9" spans="2:22" ht="9.75" customHeight="1" x14ac:dyDescent="0.4">
      <c r="B9" s="34"/>
      <c r="C9" s="34"/>
      <c r="D9" s="34"/>
      <c r="E9" s="34"/>
      <c r="F9" s="34"/>
      <c r="G9" s="34"/>
      <c r="H9" s="34"/>
      <c r="I9" s="34"/>
      <c r="J9" s="34"/>
      <c r="K9" s="34"/>
      <c r="L9" s="34"/>
    </row>
    <row r="10" spans="2:22" s="1" customFormat="1" ht="12" x14ac:dyDescent="0.4">
      <c r="B10" s="47" t="s">
        <v>1</v>
      </c>
      <c r="C10" s="47"/>
      <c r="D10" s="47"/>
      <c r="E10" s="47"/>
      <c r="F10" s="47"/>
      <c r="G10" s="47"/>
      <c r="H10" s="47"/>
      <c r="I10" s="47"/>
      <c r="J10" s="47"/>
      <c r="K10" s="47"/>
      <c r="L10" s="47"/>
    </row>
    <row r="11" spans="2:22" ht="14.25" thickBot="1" x14ac:dyDescent="0.45">
      <c r="B11" s="31"/>
      <c r="C11" s="31"/>
      <c r="D11" s="31"/>
      <c r="E11" s="31"/>
      <c r="F11" s="31"/>
      <c r="G11" s="31"/>
      <c r="H11" s="31"/>
      <c r="I11" s="31"/>
      <c r="J11" s="31"/>
      <c r="K11" s="31"/>
      <c r="L11" s="31"/>
    </row>
    <row r="12" spans="2:22" ht="45" customHeight="1" x14ac:dyDescent="0.4">
      <c r="B12" s="37" t="s">
        <v>2</v>
      </c>
      <c r="C12" s="48"/>
      <c r="D12" s="49"/>
      <c r="E12" s="49"/>
      <c r="F12" s="49"/>
      <c r="G12" s="49"/>
      <c r="H12" s="49"/>
      <c r="I12" s="49"/>
      <c r="J12" s="38" t="s">
        <v>4</v>
      </c>
      <c r="K12" s="37"/>
      <c r="L12" s="8" t="s">
        <v>5</v>
      </c>
    </row>
    <row r="13" spans="2:22" ht="45" customHeight="1" thickBot="1" x14ac:dyDescent="0.45">
      <c r="B13" s="37" t="s">
        <v>3</v>
      </c>
      <c r="C13" s="48"/>
      <c r="D13" s="49"/>
      <c r="E13" s="49"/>
      <c r="F13" s="49"/>
      <c r="G13" s="49"/>
      <c r="H13" s="49"/>
      <c r="I13" s="49"/>
      <c r="J13" s="9">
        <v>1</v>
      </c>
      <c r="K13" s="7" t="s">
        <v>28</v>
      </c>
      <c r="L13" s="10" t="str">
        <f>VLOOKUP(1,$S$17:$V$20,4,FALSE)</f>
        <v>－</v>
      </c>
      <c r="N13" s="11"/>
    </row>
    <row r="14" spans="2:22" x14ac:dyDescent="0.4">
      <c r="B14" s="31"/>
      <c r="C14" s="31"/>
      <c r="D14" s="31"/>
      <c r="E14" s="31"/>
      <c r="F14" s="31"/>
      <c r="G14" s="31"/>
      <c r="H14" s="31"/>
      <c r="I14" s="31"/>
      <c r="J14" s="31"/>
      <c r="K14" s="31"/>
      <c r="L14" s="31"/>
      <c r="T14" s="3" t="s">
        <v>45</v>
      </c>
    </row>
    <row r="15" spans="2:22" s="1" customFormat="1" ht="27.75" customHeight="1" x14ac:dyDescent="0.15">
      <c r="B15" s="38" t="s">
        <v>6</v>
      </c>
      <c r="C15" s="38"/>
      <c r="D15" s="38" t="s">
        <v>7</v>
      </c>
      <c r="E15" s="38"/>
      <c r="F15" s="38"/>
      <c r="G15" s="38"/>
      <c r="H15" s="4" t="s">
        <v>33</v>
      </c>
      <c r="I15" s="4" t="s">
        <v>34</v>
      </c>
      <c r="J15" s="4" t="s">
        <v>35</v>
      </c>
      <c r="K15" s="5" t="s">
        <v>24</v>
      </c>
      <c r="L15" s="5" t="s">
        <v>25</v>
      </c>
      <c r="S15" s="27" t="s">
        <v>46</v>
      </c>
      <c r="T15" s="20" t="s">
        <v>38</v>
      </c>
      <c r="U15" s="21"/>
      <c r="V15" s="25" t="s">
        <v>48</v>
      </c>
    </row>
    <row r="16" spans="2:22" s="1" customFormat="1" ht="30" customHeight="1" x14ac:dyDescent="0.4">
      <c r="B16" s="45" t="s">
        <v>15</v>
      </c>
      <c r="C16" s="44"/>
      <c r="D16" s="44" t="s">
        <v>8</v>
      </c>
      <c r="E16" s="44"/>
      <c r="F16" s="44"/>
      <c r="G16" s="44"/>
      <c r="H16" s="12"/>
      <c r="I16" s="12"/>
      <c r="J16" s="12"/>
      <c r="K16" s="13">
        <f>COUNTIF($H16:$J16,2)*2+COUNTIF($H16:$J16,1)*1+COUNTIF($H16:$J16,"-")*0</f>
        <v>0</v>
      </c>
      <c r="L16" s="14">
        <f>$K16/$J$13</f>
        <v>0</v>
      </c>
      <c r="S16" s="24" t="s">
        <v>47</v>
      </c>
      <c r="T16" s="22" t="s">
        <v>39</v>
      </c>
      <c r="U16" s="23" t="s">
        <v>40</v>
      </c>
      <c r="V16" s="26" t="s">
        <v>49</v>
      </c>
    </row>
    <row r="17" spans="1:22" s="1" customFormat="1" ht="30" customHeight="1" x14ac:dyDescent="0.4">
      <c r="B17" s="44"/>
      <c r="C17" s="44"/>
      <c r="D17" s="44" t="s">
        <v>9</v>
      </c>
      <c r="E17" s="44"/>
      <c r="F17" s="44"/>
      <c r="G17" s="44"/>
      <c r="H17" s="12"/>
      <c r="I17" s="12"/>
      <c r="J17" s="12"/>
      <c r="K17" s="13">
        <f t="shared" ref="K17:K22" si="0">COUNTIF($H17:$J17,2)*2+COUNTIF($H17:$J17,1)*1+COUNTIF($H17:$J17,"-")*0</f>
        <v>0</v>
      </c>
      <c r="L17" s="14">
        <f t="shared" ref="L17:L23" si="1">$K17/$J$13</f>
        <v>0</v>
      </c>
      <c r="S17" s="6">
        <f>IF(AND($L$23&lt;$U17,$L$23&gt;=$T17),1,0)</f>
        <v>0</v>
      </c>
      <c r="T17" s="16">
        <v>11</v>
      </c>
      <c r="U17" s="16">
        <v>100</v>
      </c>
      <c r="V17" s="18" t="s">
        <v>41</v>
      </c>
    </row>
    <row r="18" spans="1:22" s="1" customFormat="1" ht="30" customHeight="1" x14ac:dyDescent="0.4">
      <c r="B18" s="44"/>
      <c r="C18" s="44"/>
      <c r="D18" s="44" t="s">
        <v>10</v>
      </c>
      <c r="E18" s="44"/>
      <c r="F18" s="44"/>
      <c r="G18" s="44"/>
      <c r="H18" s="12"/>
      <c r="I18" s="12"/>
      <c r="J18" s="12"/>
      <c r="K18" s="13">
        <f t="shared" si="0"/>
        <v>0</v>
      </c>
      <c r="L18" s="14">
        <f t="shared" si="1"/>
        <v>0</v>
      </c>
      <c r="S18" s="6">
        <f t="shared" ref="S18:S20" si="2">IF(AND($L$23&lt;$U18,$L$23&gt;=$T18),1,0)</f>
        <v>0</v>
      </c>
      <c r="T18" s="16">
        <v>7</v>
      </c>
      <c r="U18" s="16">
        <v>11</v>
      </c>
      <c r="V18" s="18" t="s">
        <v>42</v>
      </c>
    </row>
    <row r="19" spans="1:22" s="1" customFormat="1" ht="30" customHeight="1" x14ac:dyDescent="0.4">
      <c r="B19" s="45" t="s">
        <v>36</v>
      </c>
      <c r="C19" s="45"/>
      <c r="D19" s="44" t="s">
        <v>11</v>
      </c>
      <c r="E19" s="44"/>
      <c r="F19" s="44"/>
      <c r="G19" s="44"/>
      <c r="H19" s="12"/>
      <c r="I19" s="12"/>
      <c r="J19" s="12"/>
      <c r="K19" s="13">
        <f t="shared" si="0"/>
        <v>0</v>
      </c>
      <c r="L19" s="14">
        <f t="shared" si="1"/>
        <v>0</v>
      </c>
      <c r="S19" s="6">
        <f t="shared" si="2"/>
        <v>0</v>
      </c>
      <c r="T19" s="16">
        <v>4</v>
      </c>
      <c r="U19" s="16">
        <v>7</v>
      </c>
      <c r="V19" s="18" t="s">
        <v>43</v>
      </c>
    </row>
    <row r="20" spans="1:22" s="1" customFormat="1" ht="30" customHeight="1" x14ac:dyDescent="0.4">
      <c r="B20" s="45"/>
      <c r="C20" s="45"/>
      <c r="D20" s="44" t="s">
        <v>12</v>
      </c>
      <c r="E20" s="44"/>
      <c r="F20" s="44"/>
      <c r="G20" s="44"/>
      <c r="H20" s="12"/>
      <c r="I20" s="12"/>
      <c r="J20" s="12"/>
      <c r="K20" s="13">
        <f t="shared" si="0"/>
        <v>0</v>
      </c>
      <c r="L20" s="14">
        <f t="shared" si="1"/>
        <v>0</v>
      </c>
      <c r="S20" s="6">
        <f t="shared" si="2"/>
        <v>1</v>
      </c>
      <c r="T20" s="17">
        <v>0</v>
      </c>
      <c r="U20" s="17">
        <v>4</v>
      </c>
      <c r="V20" s="19" t="s">
        <v>44</v>
      </c>
    </row>
    <row r="21" spans="1:22" s="1" customFormat="1" ht="30" customHeight="1" x14ac:dyDescent="0.4">
      <c r="B21" s="45" t="s">
        <v>16</v>
      </c>
      <c r="C21" s="45"/>
      <c r="D21" s="44" t="s">
        <v>13</v>
      </c>
      <c r="E21" s="44"/>
      <c r="F21" s="44"/>
      <c r="G21" s="44"/>
      <c r="H21" s="12"/>
      <c r="I21" s="12"/>
      <c r="J21" s="12"/>
      <c r="K21" s="13">
        <f t="shared" si="0"/>
        <v>0</v>
      </c>
      <c r="L21" s="14">
        <f t="shared" si="1"/>
        <v>0</v>
      </c>
    </row>
    <row r="22" spans="1:22" s="1" customFormat="1" ht="30" customHeight="1" x14ac:dyDescent="0.4">
      <c r="B22" s="45"/>
      <c r="C22" s="45"/>
      <c r="D22" s="44" t="s">
        <v>14</v>
      </c>
      <c r="E22" s="44"/>
      <c r="F22" s="44"/>
      <c r="G22" s="44"/>
      <c r="H22" s="12"/>
      <c r="I22" s="12"/>
      <c r="J22" s="12"/>
      <c r="K22" s="13">
        <f t="shared" si="0"/>
        <v>0</v>
      </c>
      <c r="L22" s="14">
        <f t="shared" si="1"/>
        <v>0</v>
      </c>
    </row>
    <row r="23" spans="1:22" s="1" customFormat="1" ht="22.5" customHeight="1" x14ac:dyDescent="0.4">
      <c r="A23" s="1" t="s">
        <v>27</v>
      </c>
      <c r="B23" s="41" t="s">
        <v>26</v>
      </c>
      <c r="C23" s="42"/>
      <c r="D23" s="42"/>
      <c r="E23" s="42"/>
      <c r="F23" s="42"/>
      <c r="G23" s="42"/>
      <c r="H23" s="42"/>
      <c r="I23" s="42"/>
      <c r="J23" s="43"/>
      <c r="K23" s="13">
        <f>SUM($K$16:$K$22)</f>
        <v>0</v>
      </c>
      <c r="L23" s="14">
        <f t="shared" si="1"/>
        <v>0</v>
      </c>
    </row>
    <row r="24" spans="1:22" s="1" customFormat="1" ht="12" x14ac:dyDescent="0.4">
      <c r="B24" s="30"/>
      <c r="C24" s="30"/>
      <c r="D24" s="30"/>
      <c r="E24" s="30"/>
      <c r="F24" s="30"/>
      <c r="G24" s="30"/>
      <c r="H24" s="30"/>
      <c r="I24" s="30"/>
      <c r="J24" s="30"/>
      <c r="K24" s="30"/>
      <c r="L24" s="30"/>
    </row>
    <row r="25" spans="1:22" s="1" customFormat="1" ht="15" customHeight="1" x14ac:dyDescent="0.4">
      <c r="B25" s="36" t="s">
        <v>37</v>
      </c>
      <c r="C25" s="37"/>
      <c r="D25" s="38" t="s">
        <v>17</v>
      </c>
      <c r="E25" s="38"/>
      <c r="F25" s="38"/>
      <c r="G25" s="38"/>
      <c r="H25" s="38"/>
      <c r="I25" s="38"/>
      <c r="J25" s="38"/>
      <c r="K25" s="38"/>
      <c r="L25" s="38"/>
    </row>
    <row r="26" spans="1:22" s="1" customFormat="1" ht="70.5" customHeight="1" x14ac:dyDescent="0.4">
      <c r="B26" s="38"/>
      <c r="C26" s="37"/>
      <c r="D26" s="39"/>
      <c r="E26" s="39"/>
      <c r="F26" s="39"/>
      <c r="G26" s="39"/>
      <c r="H26" s="39"/>
      <c r="I26" s="39"/>
      <c r="J26" s="39"/>
      <c r="K26" s="39"/>
      <c r="L26" s="39"/>
    </row>
    <row r="27" spans="1:22" s="1" customFormat="1" ht="15" customHeight="1" x14ac:dyDescent="0.4">
      <c r="B27" s="38"/>
      <c r="C27" s="38"/>
      <c r="D27" s="38" t="s">
        <v>18</v>
      </c>
      <c r="E27" s="38"/>
      <c r="F27" s="38"/>
      <c r="G27" s="38"/>
      <c r="H27" s="38"/>
      <c r="I27" s="38"/>
      <c r="J27" s="38"/>
      <c r="K27" s="38"/>
      <c r="L27" s="38"/>
    </row>
    <row r="28" spans="1:22" s="1" customFormat="1" ht="70.5" customHeight="1" x14ac:dyDescent="0.4">
      <c r="B28" s="38"/>
      <c r="C28" s="38"/>
      <c r="D28" s="39"/>
      <c r="E28" s="39"/>
      <c r="F28" s="39"/>
      <c r="G28" s="39"/>
      <c r="H28" s="39"/>
      <c r="I28" s="39"/>
      <c r="J28" s="39"/>
      <c r="K28" s="39"/>
      <c r="L28" s="39"/>
    </row>
    <row r="29" spans="1:22" s="15" customFormat="1" ht="11.25" x14ac:dyDescent="0.4">
      <c r="B29" s="28" t="s">
        <v>19</v>
      </c>
      <c r="C29" s="29" t="s">
        <v>20</v>
      </c>
      <c r="D29" s="29"/>
      <c r="E29" s="29"/>
      <c r="F29" s="29"/>
      <c r="G29" s="29"/>
      <c r="H29" s="29"/>
      <c r="I29" s="29"/>
      <c r="J29" s="29"/>
      <c r="K29" s="29"/>
      <c r="L29" s="29"/>
    </row>
    <row r="30" spans="1:22" s="15" customFormat="1" ht="11.25" x14ac:dyDescent="0.4">
      <c r="B30" s="28" t="s">
        <v>19</v>
      </c>
      <c r="C30" s="29" t="s">
        <v>21</v>
      </c>
      <c r="D30" s="29"/>
      <c r="E30" s="29"/>
      <c r="F30" s="29"/>
      <c r="G30" s="29"/>
      <c r="H30" s="29"/>
      <c r="I30" s="29"/>
      <c r="J30" s="29"/>
      <c r="K30" s="29"/>
      <c r="L30" s="29"/>
    </row>
    <row r="31" spans="1:22" s="15" customFormat="1" ht="11.25" x14ac:dyDescent="0.4">
      <c r="B31" s="29"/>
      <c r="C31" s="29" t="s">
        <v>22</v>
      </c>
      <c r="D31" s="29"/>
      <c r="E31" s="29"/>
      <c r="F31" s="29"/>
      <c r="G31" s="29"/>
      <c r="H31" s="29"/>
      <c r="I31" s="29"/>
      <c r="J31" s="29"/>
      <c r="K31" s="29"/>
      <c r="L31" s="29"/>
    </row>
  </sheetData>
  <sheetProtection algorithmName="SHA-512" hashValue="25JBu7nN9HdS8GkcmWtbSsitIqxlkIhK+vSTaeFUmGFU0Ratl1c4KgkMH3TEdm8x1zx8NqScuMDfS09AZrUosw==" saltValue="zMyThNnUjqrvJFCQo+8eKQ==" spinCount="100000" sheet="1" objects="1" scenarios="1" formatCells="0" insertColumns="0" insertRows="0" deleteColumns="0" deleteRows="0" sort="0" autoFilter="0" pivotTables="0"/>
  <protectedRanges>
    <protectedRange sqref="G2 I2 K2 J6:L6 D12:I13 J13 H16:J22 D26:L26 D28:L28" name="入力範囲"/>
  </protectedRanges>
  <mergeCells count="27">
    <mergeCell ref="B8:L8"/>
    <mergeCell ref="B10:L10"/>
    <mergeCell ref="B12:C12"/>
    <mergeCell ref="B13:C13"/>
    <mergeCell ref="D12:I12"/>
    <mergeCell ref="D13:I13"/>
    <mergeCell ref="D17:G17"/>
    <mergeCell ref="D18:G18"/>
    <mergeCell ref="D25:L25"/>
    <mergeCell ref="D26:L26"/>
    <mergeCell ref="D27:L27"/>
    <mergeCell ref="B25:C28"/>
    <mergeCell ref="D28:L28"/>
    <mergeCell ref="J12:K12"/>
    <mergeCell ref="J6:L6"/>
    <mergeCell ref="H6:I6"/>
    <mergeCell ref="B23:J23"/>
    <mergeCell ref="D19:G19"/>
    <mergeCell ref="D20:G20"/>
    <mergeCell ref="D21:G21"/>
    <mergeCell ref="D22:G22"/>
    <mergeCell ref="B15:C15"/>
    <mergeCell ref="B16:C18"/>
    <mergeCell ref="B19:C20"/>
    <mergeCell ref="B21:C22"/>
    <mergeCell ref="D15:G15"/>
    <mergeCell ref="D16:G16"/>
  </mergeCells>
  <phoneticPr fontId="1"/>
  <dataValidations count="2">
    <dataValidation type="list" allowBlank="1" showInputMessage="1" showErrorMessage="1" sqref="H16:J22" xr:uid="{00000000-0002-0000-0000-000000000000}">
      <formula1>"2,1,-"</formula1>
    </dataValidation>
    <dataValidation type="list" allowBlank="1" showInputMessage="1" showErrorMessage="1" sqref="J13" xr:uid="{00000000-0002-0000-0000-000001000000}">
      <formula1>"3,2,1"</formula1>
    </dataValidation>
  </dataValidations>
  <printOptions horizontalCentered="1"/>
  <pageMargins left="0.78740157480314965" right="0.78740157480314965" top="0.78740157480314965" bottom="0.78740157480314965"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雄二</dc:creator>
  <cp:lastModifiedBy>佐野 雄二</cp:lastModifiedBy>
  <cp:lastPrinted>2025-05-19T08:50:02Z</cp:lastPrinted>
  <dcterms:created xsi:type="dcterms:W3CDTF">2024-05-07T10:03:55Z</dcterms:created>
  <dcterms:modified xsi:type="dcterms:W3CDTF">2025-06-18T08:26:53Z</dcterms:modified>
</cp:coreProperties>
</file>